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1\dokumenti$\tbrcic\My Documents\JAVNA NABAVA 2023\NOVOGODIŠNJI POKLON PAKETI 2023\"/>
    </mc:Choice>
  </mc:AlternateContent>
  <xr:revisionPtr revIDLastSave="0" documentId="13_ncr:1_{C1AD6351-E00B-46AA-936C-49F351AED34C}"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G28" i="1"/>
  <c r="G25" i="1"/>
  <c r="G35" i="1" l="1"/>
  <c r="G31" i="1"/>
  <c r="G22" i="1"/>
  <c r="G55" i="1" l="1"/>
  <c r="G52" i="1"/>
  <c r="G49" i="1"/>
  <c r="G41" i="1"/>
  <c r="G38" i="1"/>
  <c r="G18" i="1" l="1"/>
  <c r="G12" i="1"/>
  <c r="G68" i="1"/>
  <c r="G65" i="1"/>
  <c r="G62" i="1"/>
  <c r="G59" i="1"/>
  <c r="G70" i="1" l="1"/>
  <c r="G71" i="1" s="1"/>
  <c r="G72" i="1" l="1"/>
  <c r="G73" i="1" s="1"/>
</calcChain>
</file>

<file path=xl/sharedStrings.xml><?xml version="1.0" encoding="utf-8"?>
<sst xmlns="http://schemas.openxmlformats.org/spreadsheetml/2006/main" count="97" uniqueCount="64">
  <si>
    <t xml:space="preserve">TROŠKOVNIK: </t>
  </si>
  <si>
    <t>R. br.</t>
  </si>
  <si>
    <t>Naziv artikla</t>
  </si>
  <si>
    <t>Jedinična mjera</t>
  </si>
  <si>
    <t>Količina</t>
  </si>
  <si>
    <t>Jedinična cijena</t>
  </si>
  <si>
    <t>(u kunama bez PDV-a)</t>
  </si>
  <si>
    <t>Ukupno</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</si>
  <si>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</si>
  <si>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</si>
  <si>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</si>
  <si>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</si>
  <si>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</si>
  <si>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</si>
  <si>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</si>
  <si>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</si>
  <si>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Prilog 2</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</si>
  <si>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</si>
  <si>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</si>
  <si>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</si>
  <si>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1 i 2 godine</t>
    </r>
  </si>
  <si>
    <r>
      <t xml:space="preserve">Novogodišnji poklon paketi  za djecu </t>
    </r>
    <r>
      <rPr>
        <b/>
        <u/>
        <sz val="12"/>
        <color theme="1"/>
        <rFont val="Times New Roman"/>
        <family val="1"/>
        <charset val="238"/>
      </rPr>
      <t>u dobi od 5 i 6 godine</t>
    </r>
  </si>
  <si>
    <t>VEDRO BABY  (Shapes Sorter Bucket)</t>
  </si>
  <si>
    <t>Kantica za sortiranje oblika, za djecu od 10-36 mjeseci. Zabavna igračka, sadrži kanticu i šest različitih oblika koji  se ulažu u kanticu preko prilagođenog poklopca. Kantica i oblici od reciklirane plastike, smješteni su u kartonsku kutiju od recikliranog materijala, dimenzije VŠD 24x15x15 cm. Na prednjoj strani slika je malenog dječaka te crvene kantice sa zelenim poklopcem i šest različitih oblika. Na dnu je natpis Shapes Sorter Bucket, na gornjem lijevom kutu je naziv proizvđača  te obavjest da je igračka namjenjena djeci od 10-36 mjeseci . U desnom gornjem kutu nalazi se oznaka da je igračka od 100% reciklirane plastike. Na bočnoj strani slika je kantice sa oblicima, obavjest da je igračka i kutija napravljena od recikliranog materijala, dok je na stražjoj strani opis sadržaja kutije na više stranih jezika. Na gornjoj strani je slika tri različita oblika, te naziv igračke i proizvođača, kao i oznaka da je za djecu od 10-36 mjeseci, dok se na donjoj strani nalazi upozorenje o pažljivom postupanju sa ambalažom i igračkom na različitim stranim jezicima.</t>
  </si>
  <si>
    <t>Proizvodi moraju biti ispravni i sukladni Pravilniku o zdravstvenoj ispravnosti predmeta široke potrošnje ("Narodne novine", broj 125/09, 23/13, 90/13 i 53/22) i Zakonu o predmetima opće uporabe ("Narodne novine", broj 39/13, 47/14,114/18 i 53/22).</t>
  </si>
  <si>
    <t xml:space="preserve">VLAK BABY ( Activity Train) </t>
  </si>
  <si>
    <t>Zabavan vlakić igračka koji se može vući, s puno aktivnosti, može slagati kolica, okretati kotačiće, igrati se s valjkom razvijajući spretnost i finoću.  Plastični vlakić smješten je u kartonsku kutiju VŠD 18x12x27 cm. Na prednjoj strani slika je malenog dječaka te crvenog vlakića sa plavim i žutim vagonom. U gornjem desnom kutu je oznaka da je za djecu od 10+ mjeseci, dolje je naziv igračke i proizvođača. Na stražnjoj strani je slika vlakića te opis igračke na nekoliko stranih jezika, te naziv igračke i naziv proizvođača, dok su na bočnim stranama slike igračke i naziv proizvođača te oznaka da je za djecu stariju od 10+ mjeseci. na donjoj strani nalazi upozorenje o pažljivom postupanju sa ambalažom i igračkom na različitim stranim jezicima.</t>
  </si>
  <si>
    <t xml:space="preserve">KNJIGICA BEBA </t>
  </si>
  <si>
    <t>Plastificirana mekana slikovnica sa morskim motivima dimenzija 13x13 cm. Pakirana u proziran omot  na vrhu kojeg je kartonski dodatak sa nazivom igre na prednjoj strani te obavijesti na stražnjoj strani.</t>
  </si>
  <si>
    <t>Proizvodi moraju biti ispravni i sukladni Pravilniku o zdravstvenoj ispravnosti predmeta široke potrošnje ("Narodne novine", broj 125/09, 23/13, 90/13 i 53/22) i Zakonu o predmetima opće uporabe ("Narodne novine", broj 39/13, 47/14 ,114/18 i 53/22).</t>
  </si>
  <si>
    <t>Proizvodi moraju biti ispravni i sukladni Pravilniku o zdravstvenoj ispravnosti predmeta široke potrošnje ("Narodne novine", broj 125/09, 23/13, 90/13 i 53/22) i Zakonu o predmetima opće uporabe ("Narodne novine", broj 39/13, 47/14, 114/18 i 53/22).</t>
  </si>
  <si>
    <t xml:space="preserve">PLOČA PIŠI-BRIŠI </t>
  </si>
  <si>
    <t xml:space="preserve">Ploča piši-briši smještena je u plavoj kartonskoj kutiji dimenzija VŠD 27x2,5x36 cm. Na prednjoj strani je plastična narančasto-plava ploča sa dodatkom žute olovke za pisanje i žutih magneta.U donjem desnom kutu je lik djevojčice koja piše po ploči. Na stražnjoj strani su slike dviju ploča , naziv igre , naziv proizvođača te upozorenje da nije za djecu ispod 3 godine. </t>
  </si>
  <si>
    <t>Proizvodi moraju biti ispravni i sukladni Pravilniku o zdravstvenoj ispravnosti predmeta široke potrošnje ("Narodne novine", broj 125/09, 23/13, 90/13 i 53/22) i Zakonu o predmetima opće uporabe ("Narodne novine", broj 39/13, 47/14,  114/18 i 53/22).</t>
  </si>
  <si>
    <t>FUNNY DOUGH  (4 COLOR DOUGH SET)</t>
  </si>
  <si>
    <t>Zabavan set obojanih smjesa za modeliranje. Četiri lončića žuta  sa crvenim, žutim, plavim i zelenim poklopcem  pakirana su u kartonski omot dimenzija VŠD 7x6x25 cm. Na gornjoj strani je žute, bijele i plave boje sa nazivom seta te slikom žute zvijezde, dv šarena leptira   te tratinčice. Na bočnim stranama je isti naziv seta sa slikama žutih lončića sa plavim, žutim, crvenim i zelenim poklopcoma te figurica od smjese za modeliranje. Na donjoj strani je upozorenje na nekoliko stranih jezika da set nije primjeren za djecu mlađu od 36 mjeseci.</t>
  </si>
  <si>
    <t xml:space="preserve">DRVENI BROJEVI PUZZLE </t>
  </si>
  <si>
    <t>Zabavna i krativna slagalica - puzzle. Sadrži 10 komada puzzli koje su smještene na  drvenu podlogu  dimenzija VŠD 22x0,5x30 cm. Na prednjoj strani su brojevi od 1do 10 smješteni u odgovarajućim oblicima sa engleskim nazivima za svaki broj.  Drvena podloga je u prozirnom omotu koji na poleđini ima  natpis proizvođača te upozorenje proizvođača da igra  nije primjerena za djecu mlađu od 3 godine.</t>
  </si>
  <si>
    <t>LOPTICA 10 cm</t>
  </si>
  <si>
    <t>Spužvasta loptica dimenzija 10 cm, sa slikama raznih  likova.</t>
  </si>
  <si>
    <t>IGRA SPOJI RED 4</t>
  </si>
  <si>
    <t>Edukativna igra  koja kod djece razvija logiku, koordinaciju, razmišljanje  te druženje. Smještena je u kartonskoj kutiji dimenzija VŠD 26x4x26 cm. Na prednjoj strani slika zelene hobotnice , naranđaste ribe te igre spoji red  4, obavijest da je igra pogodna za djecu od 4 godine  za sva i više igrača.. Na svim bočnim stranicama je naziv i slika igredok je na poleđini kutije naziv je igre,  obavijest da  je pogodno za djecu od 4 godine te opis sadržaja i upozorenje da nije pogodno za djecu mlađu od 4 godine.</t>
  </si>
  <si>
    <t>Proizvodi moraju biti ispravni i sukladni Pravilniku o zdravstvenoj ispravnosti predmeta široke potrošnje ("Narodne novine", broj 125/09, 23/13, 90/13 i 53/22) i Zakonu o predmetima opće uporabe ("Narodne novine", broj 39/13, 47/14 i 53/22).</t>
  </si>
  <si>
    <t>HOLD POSE</t>
  </si>
  <si>
    <t>Edukativna  i kreativna igra, smještena u  kartonsku kutiju dimenzija VŠD 27x5x27 cm. Na prednjoj žuto ljubičastoj  strani   u sredini je naziv igre  te slike petro djece koja igraju igru. U gorenjem desnom kutu  obavjest je dapogodno za djecu stariju  od 4 godine i za dva  do četriri igrača.Na bočnim  stranamanaziv je i slika  igre, dok  je na stražnjoj strani opis igre te slika djece koja igraju igru.</t>
  </si>
  <si>
    <t xml:space="preserve">REKETI I LOPTICA </t>
  </si>
  <si>
    <t>Set od dva  pvc reketa za tenis i spužvasta loptica, raznih boja, dimenzija VŠD 40x17x2 cm.</t>
  </si>
  <si>
    <t>Proizvodi moraju biti ispravni i sukladni Pravilniku o zdravstvenoj ispravnosti predmeta široke potrošnje ("Narodne novine", broj 125/09, 23/13,90/13 i 53/22) i Zakonu o predmetima opće uporabe ("Narodne novine", broj 39/13, 47/14, 114/18 i 53/22).</t>
  </si>
  <si>
    <t>DRUŠTVENA IGRA FRKA ZBRKA</t>
  </si>
  <si>
    <t>Društvena igra za dva  do četiri igrača starijih od šest godina.  Igra se nalazi u kartonskoj kutiji dimenzija VŠD 7,4x27,5x23 cm.  Na prednjoj i stražnjoj strani nalazi se naziv igre crvenim slovima te slika podloge na kojoj se igra postavljena na stolu oko kojeg su igrači.. Na jednoj   bočnoj strani kutije je naziv igre,  na drugoj  bočnoj strani upozorenje da igra nije za djecu mlađu od 3 godine, nazivom uvoznika i proizvođača  te na donjoj strani pravila igre.</t>
  </si>
  <si>
    <t>Proizvodi moraju biti ispravni i sukladni Pravilniku o zdravstvenoj ispravnosti predmeta široke potrošnje ("Narodne novine", broj 125/09, 23/13,90/13 i 53/22) i Zakonu o predmetima opće uporabe ("Narodne novine", broj 39/13, 47/14 , 114/18 i 53/22).</t>
  </si>
  <si>
    <t>IGRA BROJ ZBROJ</t>
  </si>
  <si>
    <t>Zabavna i edukativna  igra. Sadrži postolje za igru, katone i žetone smještene  u kartonskoj kutiji dimenzija VŠD 18x4x15cm. Na prednjoj strani je slika igre, na crveno plavo podlozi je plavo postolje sa crvenim,plavim,žutim i zelenim žetonima . U gornjem desnom kutu je naziv igre, lijevo je oznaka da je za  dva do četiri igrača od 4 do 99 godine dok je u  donjem lijevom kutu je oznaka da je igra pogodna za djecu stariju od 4 godine.  Na  bočnim  stranama nalazi se slika i naziv igre  te dok je na poleđini uputstvo za igranje na nekoliko stranih jezika  te upozorenje  da nije za djecu mlađu od 3 godine.</t>
  </si>
  <si>
    <t>Proizvodi moraju biti ispravni i sukladni Pravilniku o zdravstvenoj ispravnosti predmeta široke potrošnje ("Narodne novine", broj 125/09, 23/13, 53/22, 90/13) i Zakonu o predmetima opće uporabe ("Narodne novine", broj 39/13, 47/14 ,114/18 i 53/22).</t>
  </si>
  <si>
    <t xml:space="preserve">PIKADO </t>
  </si>
  <si>
    <t>Okrugli spužvasti pikado promjera 36 cm i četiri loptice na čičak smještene su u proziran  plastični  omot. Na vrhu  omota je  kartonski dodatak  na kojem je s prednje strane naziv i slika igre dok je na poleđini upozorenje na nekoliko stranih jezika da nije pogodno za djecu mlađu od 3 godine.</t>
  </si>
  <si>
    <t>Proizvodi moraju biti ispravni i sukladni Pravilniku o zdravstvenoj ispravnosti predmeta široke potrošnje ("Narodne novine", broj 125/09, 23/13, 90/13 i 53/22) i Zakonu o predmetima opće uporabe ("Narodne novine", broj 39/13, 47/14, 114/18 i  53/22).</t>
  </si>
  <si>
    <t>ZAIGRAJ TWIST</t>
  </si>
  <si>
    <t>ČOVJEČE NE LJUTI SE</t>
  </si>
  <si>
    <t xml:space="preserve">Zabavna društvena igra Twister nalazi se u kartonskoj kutiji dimenzija VŠD 26x5x26 cm. Na gornjem plavom djelu kutije veliki je natpis igre žuto crvenim slovima. Na donjem dijelu kutije bijele boje su crni, crveni i žuti likovi osoba koja igraju twister na zelenim,žutim, plavim i crvenim krugovima. U donjem lijevom kutu je naveden proizvođač , a u desnom kutu oznaka da je za djecu stariju od šest godina, za 2-4 igrača te da se igra oko 15 minuta. Na tri bočne strane je natpis igre isti kao i na prednjoj strani te tri crna lika osoba koje igraju twister na zelenim,žutim, plavim i crvenim krugovima. Ista takva slika nalazi se i na poleđini kutije uz natpis "AIR ruke noge u zrak" i sadržaj kutije: 1x twister podloga, 1x tabla sa strelicom, 1x instrukcije.                                                                               </t>
  </si>
  <si>
    <t>Zabavna i edukativna igra za cijelu obitelj. Igra je  smještena u kartonskoj kutiji dimenzija VŠD 27x5x27cm. Na prednjoj strani je slika   podloge igre , na donjem dijelu je naziv igre gok je u gornjem desnom kutu oznaka da nije za djecu mlađu od 4 godine. Na sve četiri bočne strane nalazi se naziv igre   te  loptice žute, zelene, crvene i plave boje da raznim izrazima emocija. Na poleđini kutije  navedena su pravila igre , slika djevojčise i dječaka koji se igraju te upozorenje proizvođača da igra  nije primjerena za djecu mlađu od 4 godine. U desnom donjem kutu naziv je proizvođača.</t>
  </si>
  <si>
    <t>SOLAR SYSTEM PLANETARIUM</t>
  </si>
  <si>
    <t>Kroz ovu igru stječe se zabavno,edukativno i istraživačko iskustvo.  Igra je smještena u kartonsku kutiju dimenzije VŠD 21x6x18 cm. Na prednjoj strani slika je sunčevog sustava, na gornjem dijelu naziv je igre dok je na donjem djelu obavijest da je igra za djecu stariju od 8 godina te da  sama mogu složiti sunčev sustav kroz igru i edukaciju. Na bočnim stranama nazivi su igre dok je na stražnoj strani uputstvo za upotrebu i upozorenje da nije za djecu mlađu od 3 godine.</t>
  </si>
  <si>
    <t>Proizvodi moraju biti ispravni i sukladni Pravilniku o zdravstvenoj ispravnosti predmeta široke potrošnje ("Narodne novine", broj 125/09, 23/13 i 90,13 i 53/22) i Zakonu o predmetima opće uporabe ("Narodne novine", broj 39/13, 47/14,114/18 i 53/22).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</si>
</sst>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
      <sz val="10"/>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164" fontId="7" fillId="0" borderId="2" xfId="0" applyNumberFormat="1" applyFont="1" applyBorder="1" applyAlignment="1">
      <alignment horizontal="center" vertical="center" wrapText="1"/>
    </xf>
    <xf numFmtId="0" fontId="7" fillId="0" borderId="7" xfId="0" applyFont="1" applyBorder="1" applyAlignment="1">
      <alignment horizontal="center" vertical="center" wrapText="1"/>
    </xf>
    <xf numFmtId="164" fontId="9" fillId="0" borderId="1" xfId="0" applyNumberFormat="1" applyFont="1" applyBorder="1"/>
    <xf numFmtId="164" fontId="9" fillId="0" borderId="7" xfId="0" applyNumberFormat="1" applyFont="1" applyBorder="1"/>
    <xf numFmtId="0" fontId="7" fillId="0" borderId="7" xfId="0" applyFont="1" applyBorder="1" applyAlignment="1">
      <alignment horizontal="center" vertical="center" wrapText="1"/>
    </xf>
    <xf numFmtId="0" fontId="10" fillId="0" borderId="8" xfId="0" applyFont="1" applyBorder="1" applyAlignment="1">
      <alignmen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64" fontId="7" fillId="0" borderId="7" xfId="1" applyFont="1" applyBorder="1" applyAlignment="1">
      <alignment horizontal="center" vertical="center" wrapText="1"/>
    </xf>
    <xf numFmtId="1" fontId="8" fillId="0" borderId="7" xfId="1"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164" fontId="7" fillId="0" borderId="5" xfId="1" applyFont="1" applyBorder="1" applyAlignment="1">
      <alignment horizontal="center" vertical="center" wrapText="1"/>
    </xf>
    <xf numFmtId="164" fontId="7" fillId="0" borderId="7" xfId="1" applyFont="1" applyBorder="1" applyAlignment="1">
      <alignment horizontal="center" vertical="center" wrapText="1"/>
    </xf>
    <xf numFmtId="164" fontId="7" fillId="0" borderId="3" xfId="1"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164" fontId="0" fillId="0" borderId="11" xfId="1" applyFont="1" applyBorder="1" applyAlignment="1">
      <alignment horizontal="center"/>
    </xf>
    <xf numFmtId="164" fontId="0" fillId="0" borderId="0" xfId="1" applyFont="1" applyAlignment="1">
      <alignment horizontal="center"/>
    </xf>
    <xf numFmtId="164" fontId="0" fillId="0" borderId="9" xfId="1" applyFont="1" applyBorder="1" applyAlignment="1">
      <alignment horizontal="center"/>
    </xf>
    <xf numFmtId="164" fontId="0" fillId="0" borderId="10" xfId="1" applyFont="1" applyBorder="1" applyAlignment="1">
      <alignment horizontal="center"/>
    </xf>
    <xf numFmtId="164"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73"/>
  <sheetViews>
    <sheetView tabSelected="1" topLeftCell="A10" zoomScaleNormal="100" workbookViewId="0">
      <selection activeCell="E12" sqref="E12:E14"/>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18" t="s">
        <v>16</v>
      </c>
    </row>
    <row r="3" spans="2:12" ht="21.75" customHeight="1" x14ac:dyDescent="0.25">
      <c r="B3" s="1" t="s">
        <v>0</v>
      </c>
    </row>
    <row r="4" spans="2:12" ht="45" customHeight="1" x14ac:dyDescent="0.25">
      <c r="B4" s="58" t="s">
        <v>13</v>
      </c>
      <c r="C4" s="59"/>
      <c r="D4" s="59"/>
      <c r="E4" s="59"/>
      <c r="F4" s="59"/>
      <c r="G4" s="59"/>
      <c r="H4" s="59"/>
      <c r="I4" s="59"/>
      <c r="J4" s="59"/>
      <c r="K4" s="59"/>
      <c r="L4" s="59"/>
    </row>
    <row r="5" spans="2:12" ht="15.75" x14ac:dyDescent="0.25">
      <c r="B5" s="1"/>
    </row>
    <row r="6" spans="2:12" ht="15.75" x14ac:dyDescent="0.25">
      <c r="B6" s="2" t="s">
        <v>15</v>
      </c>
    </row>
    <row r="7" spans="2:12" ht="15.75" x14ac:dyDescent="0.25">
      <c r="B7" s="2" t="s">
        <v>14</v>
      </c>
    </row>
    <row r="8" spans="2:12" ht="15.75" thickBot="1" x14ac:dyDescent="0.3"/>
    <row r="9" spans="2:12" x14ac:dyDescent="0.25">
      <c r="B9" s="33" t="s">
        <v>1</v>
      </c>
      <c r="C9" s="33" t="s">
        <v>2</v>
      </c>
      <c r="D9" s="33" t="s">
        <v>3</v>
      </c>
      <c r="E9" s="33" t="s">
        <v>4</v>
      </c>
      <c r="F9" s="11" t="s">
        <v>5</v>
      </c>
      <c r="G9" s="33" t="s">
        <v>7</v>
      </c>
    </row>
    <row r="10" spans="2:12" ht="26.25" thickBot="1" x14ac:dyDescent="0.3">
      <c r="B10" s="34"/>
      <c r="C10" s="34"/>
      <c r="D10" s="34"/>
      <c r="E10" s="34"/>
      <c r="F10" s="12" t="s">
        <v>6</v>
      </c>
      <c r="G10" s="34"/>
    </row>
    <row r="11" spans="2:12" ht="30" customHeight="1" thickBot="1" x14ac:dyDescent="0.3">
      <c r="B11" s="44" t="s">
        <v>20</v>
      </c>
      <c r="C11" s="45"/>
      <c r="D11" s="45"/>
      <c r="E11" s="45"/>
      <c r="F11" s="45"/>
      <c r="G11" s="46"/>
    </row>
    <row r="12" spans="2:12" ht="30" customHeight="1" x14ac:dyDescent="0.25">
      <c r="B12" s="35">
        <v>1</v>
      </c>
      <c r="C12" s="9" t="s">
        <v>22</v>
      </c>
      <c r="D12" s="35" t="s">
        <v>8</v>
      </c>
      <c r="E12" s="60">
        <v>200</v>
      </c>
      <c r="F12" s="41"/>
      <c r="G12" s="41">
        <f>E12*F12</f>
        <v>0</v>
      </c>
    </row>
    <row r="13" spans="2:12" ht="177" customHeight="1" x14ac:dyDescent="0.25">
      <c r="B13" s="36"/>
      <c r="C13" s="9" t="s">
        <v>23</v>
      </c>
      <c r="D13" s="36"/>
      <c r="E13" s="61"/>
      <c r="F13" s="42"/>
      <c r="G13" s="42"/>
    </row>
    <row r="14" spans="2:12" ht="54.75" customHeight="1" thickBot="1" x14ac:dyDescent="0.3">
      <c r="B14" s="37"/>
      <c r="C14" s="13" t="s">
        <v>24</v>
      </c>
      <c r="D14" s="37"/>
      <c r="E14" s="62"/>
      <c r="F14" s="43"/>
      <c r="G14" s="43"/>
    </row>
    <row r="15" spans="2:12" ht="26.25" customHeight="1" x14ac:dyDescent="0.25">
      <c r="B15" s="25"/>
      <c r="C15" s="9" t="s">
        <v>25</v>
      </c>
      <c r="D15" s="26"/>
      <c r="E15" s="29"/>
      <c r="F15" s="28"/>
      <c r="G15" s="28"/>
    </row>
    <row r="16" spans="2:12" ht="138.75" customHeight="1" x14ac:dyDescent="0.25">
      <c r="B16" s="26">
        <v>2</v>
      </c>
      <c r="C16" s="9" t="s">
        <v>26</v>
      </c>
      <c r="D16" s="26" t="s">
        <v>8</v>
      </c>
      <c r="E16" s="29">
        <v>197</v>
      </c>
      <c r="F16" s="28"/>
      <c r="G16" s="28"/>
    </row>
    <row r="17" spans="2:7" ht="58.5" customHeight="1" thickBot="1" x14ac:dyDescent="0.3">
      <c r="B17" s="27"/>
      <c r="C17" s="13" t="s">
        <v>29</v>
      </c>
      <c r="D17" s="26"/>
      <c r="E17" s="29"/>
      <c r="F17" s="28"/>
      <c r="G17" s="28"/>
    </row>
    <row r="18" spans="2:7" ht="26.25" customHeight="1" x14ac:dyDescent="0.25">
      <c r="B18" s="36">
        <v>3</v>
      </c>
      <c r="C18" s="15" t="s">
        <v>27</v>
      </c>
      <c r="D18" s="35" t="s">
        <v>8</v>
      </c>
      <c r="E18" s="30">
        <v>397</v>
      </c>
      <c r="F18" s="41"/>
      <c r="G18" s="41">
        <f>E18*F18</f>
        <v>0</v>
      </c>
    </row>
    <row r="19" spans="2:7" ht="57" customHeight="1" x14ac:dyDescent="0.25">
      <c r="B19" s="36"/>
      <c r="C19" s="16" t="s">
        <v>28</v>
      </c>
      <c r="D19" s="36"/>
      <c r="E19" s="31"/>
      <c r="F19" s="42"/>
      <c r="G19" s="42"/>
    </row>
    <row r="20" spans="2:7" ht="64.5" customHeight="1" thickBot="1" x14ac:dyDescent="0.3">
      <c r="B20" s="37"/>
      <c r="C20" s="17" t="s">
        <v>30</v>
      </c>
      <c r="D20" s="37"/>
      <c r="E20" s="32"/>
      <c r="F20" s="43"/>
      <c r="G20" s="43"/>
    </row>
    <row r="21" spans="2:7" ht="45" customHeight="1" thickBot="1" x14ac:dyDescent="0.3">
      <c r="B21" s="44" t="s">
        <v>17</v>
      </c>
      <c r="C21" s="45"/>
      <c r="D21" s="45"/>
      <c r="E21" s="45"/>
      <c r="F21" s="45"/>
      <c r="G21" s="46"/>
    </row>
    <row r="22" spans="2:7" ht="26.25" customHeight="1" x14ac:dyDescent="0.25">
      <c r="B22" s="35">
        <v>1</v>
      </c>
      <c r="C22" s="7" t="s">
        <v>31</v>
      </c>
      <c r="D22" s="35" t="s">
        <v>8</v>
      </c>
      <c r="E22" s="30">
        <v>393</v>
      </c>
      <c r="F22" s="41"/>
      <c r="G22" s="41">
        <f>E22*F22</f>
        <v>0</v>
      </c>
    </row>
    <row r="23" spans="2:7" ht="91.5" customHeight="1" x14ac:dyDescent="0.25">
      <c r="B23" s="36"/>
      <c r="C23" s="9" t="s">
        <v>32</v>
      </c>
      <c r="D23" s="36"/>
      <c r="E23" s="31"/>
      <c r="F23" s="42"/>
      <c r="G23" s="42"/>
    </row>
    <row r="24" spans="2:7" ht="65.25" customHeight="1" thickBot="1" x14ac:dyDescent="0.3">
      <c r="B24" s="37"/>
      <c r="C24" s="6" t="s">
        <v>30</v>
      </c>
      <c r="D24" s="37"/>
      <c r="E24" s="32"/>
      <c r="F24" s="43"/>
      <c r="G24" s="43"/>
    </row>
    <row r="25" spans="2:7" ht="26.25" customHeight="1" x14ac:dyDescent="0.25">
      <c r="B25" s="23"/>
      <c r="C25" s="8" t="s">
        <v>34</v>
      </c>
      <c r="D25" s="35" t="s">
        <v>8</v>
      </c>
      <c r="E25" s="30">
        <v>393</v>
      </c>
      <c r="F25" s="41"/>
      <c r="G25" s="41">
        <f>E25*F25</f>
        <v>0</v>
      </c>
    </row>
    <row r="26" spans="2:7" ht="105" customHeight="1" x14ac:dyDescent="0.25">
      <c r="B26" s="23">
        <v>2</v>
      </c>
      <c r="C26" s="9" t="s">
        <v>35</v>
      </c>
      <c r="D26" s="36"/>
      <c r="E26" s="31"/>
      <c r="F26" s="42"/>
      <c r="G26" s="42"/>
    </row>
    <row r="27" spans="2:7" ht="65.25" customHeight="1" thickBot="1" x14ac:dyDescent="0.3">
      <c r="B27" s="23"/>
      <c r="C27" s="6" t="s">
        <v>33</v>
      </c>
      <c r="D27" s="37"/>
      <c r="E27" s="32"/>
      <c r="F27" s="43"/>
      <c r="G27" s="43"/>
    </row>
    <row r="28" spans="2:7" ht="26.25" customHeight="1" x14ac:dyDescent="0.25">
      <c r="B28" s="23"/>
      <c r="C28" s="8" t="s">
        <v>36</v>
      </c>
      <c r="D28" s="35" t="s">
        <v>8</v>
      </c>
      <c r="E28" s="30">
        <v>393</v>
      </c>
      <c r="F28" s="41"/>
      <c r="G28" s="41">
        <f>E28*F28</f>
        <v>0</v>
      </c>
    </row>
    <row r="29" spans="2:7" ht="89.25" customHeight="1" x14ac:dyDescent="0.25">
      <c r="B29" s="23">
        <v>3</v>
      </c>
      <c r="C29" s="9" t="s">
        <v>37</v>
      </c>
      <c r="D29" s="36"/>
      <c r="E29" s="31"/>
      <c r="F29" s="42"/>
      <c r="G29" s="42"/>
    </row>
    <row r="30" spans="2:7" ht="65.25" customHeight="1" thickBot="1" x14ac:dyDescent="0.3">
      <c r="B30" s="23"/>
      <c r="C30" s="6" t="s">
        <v>30</v>
      </c>
      <c r="D30" s="37"/>
      <c r="E30" s="32"/>
      <c r="F30" s="43"/>
      <c r="G30" s="43"/>
    </row>
    <row r="31" spans="2:7" ht="26.25" customHeight="1" x14ac:dyDescent="0.25">
      <c r="B31" s="35">
        <v>4</v>
      </c>
      <c r="C31" s="7" t="s">
        <v>38</v>
      </c>
      <c r="D31" s="35" t="s">
        <v>8</v>
      </c>
      <c r="E31" s="30">
        <v>393</v>
      </c>
      <c r="F31" s="41"/>
      <c r="G31" s="41">
        <f>E31*F31</f>
        <v>0</v>
      </c>
    </row>
    <row r="32" spans="2:7" ht="32.25" customHeight="1" x14ac:dyDescent="0.25">
      <c r="B32" s="36"/>
      <c r="C32" s="16" t="s">
        <v>39</v>
      </c>
      <c r="D32" s="36"/>
      <c r="E32" s="31"/>
      <c r="F32" s="42"/>
      <c r="G32" s="42"/>
    </row>
    <row r="33" spans="2:7" ht="56.25" customHeight="1" thickBot="1" x14ac:dyDescent="0.3">
      <c r="B33" s="37"/>
      <c r="C33" s="6" t="s">
        <v>30</v>
      </c>
      <c r="D33" s="37"/>
      <c r="E33" s="32"/>
      <c r="F33" s="43"/>
      <c r="G33" s="43"/>
    </row>
    <row r="34" spans="2:7" ht="54" customHeight="1" thickBot="1" x14ac:dyDescent="0.3">
      <c r="B34" s="44" t="s">
        <v>21</v>
      </c>
      <c r="C34" s="45"/>
      <c r="D34" s="45"/>
      <c r="E34" s="45"/>
      <c r="F34" s="45"/>
      <c r="G34" s="46"/>
    </row>
    <row r="35" spans="2:7" ht="26.25" customHeight="1" x14ac:dyDescent="0.25">
      <c r="B35" s="35">
        <v>1</v>
      </c>
      <c r="C35" s="15" t="s">
        <v>40</v>
      </c>
      <c r="D35" s="35" t="s">
        <v>8</v>
      </c>
      <c r="E35" s="38">
        <v>290</v>
      </c>
      <c r="F35" s="41"/>
      <c r="G35" s="41">
        <f>E35*F35</f>
        <v>0</v>
      </c>
    </row>
    <row r="36" spans="2:7" ht="106.5" customHeight="1" x14ac:dyDescent="0.25">
      <c r="B36" s="36"/>
      <c r="C36" s="9" t="s">
        <v>41</v>
      </c>
      <c r="D36" s="36"/>
      <c r="E36" s="39"/>
      <c r="F36" s="42"/>
      <c r="G36" s="42"/>
    </row>
    <row r="37" spans="2:7" ht="54" customHeight="1" thickBot="1" x14ac:dyDescent="0.3">
      <c r="B37" s="36"/>
      <c r="C37" s="8" t="s">
        <v>42</v>
      </c>
      <c r="D37" s="36"/>
      <c r="E37" s="39"/>
      <c r="F37" s="42"/>
      <c r="G37" s="43"/>
    </row>
    <row r="38" spans="2:7" ht="26.25" customHeight="1" x14ac:dyDescent="0.25">
      <c r="B38" s="35">
        <v>2</v>
      </c>
      <c r="C38" s="15" t="s">
        <v>43</v>
      </c>
      <c r="D38" s="35" t="s">
        <v>8</v>
      </c>
      <c r="E38" s="38">
        <v>290</v>
      </c>
      <c r="F38" s="41"/>
      <c r="G38" s="41">
        <f>E38*F38</f>
        <v>0</v>
      </c>
    </row>
    <row r="39" spans="2:7" ht="77.25" customHeight="1" x14ac:dyDescent="0.25">
      <c r="B39" s="36"/>
      <c r="C39" s="24" t="s">
        <v>44</v>
      </c>
      <c r="D39" s="36"/>
      <c r="E39" s="39"/>
      <c r="F39" s="42"/>
      <c r="G39" s="42"/>
    </row>
    <row r="40" spans="2:7" ht="59.25" customHeight="1" thickBot="1" x14ac:dyDescent="0.3">
      <c r="B40" s="37"/>
      <c r="C40" s="17" t="s">
        <v>30</v>
      </c>
      <c r="D40" s="37"/>
      <c r="E40" s="40"/>
      <c r="F40" s="43"/>
      <c r="G40" s="43"/>
    </row>
    <row r="41" spans="2:7" ht="26.25" customHeight="1" x14ac:dyDescent="0.25">
      <c r="B41" s="36">
        <v>3</v>
      </c>
      <c r="C41" s="8" t="s">
        <v>45</v>
      </c>
      <c r="D41" s="36" t="s">
        <v>8</v>
      </c>
      <c r="E41" s="31">
        <v>290</v>
      </c>
      <c r="F41" s="42"/>
      <c r="G41" s="42">
        <f>E41*F41</f>
        <v>0</v>
      </c>
    </row>
    <row r="42" spans="2:7" ht="30.75" customHeight="1" x14ac:dyDescent="0.25">
      <c r="B42" s="36"/>
      <c r="C42" s="16" t="s">
        <v>46</v>
      </c>
      <c r="D42" s="36"/>
      <c r="E42" s="31"/>
      <c r="F42" s="42"/>
      <c r="G42" s="42"/>
    </row>
    <row r="43" spans="2:7" ht="60" customHeight="1" thickBot="1" x14ac:dyDescent="0.3">
      <c r="B43" s="37"/>
      <c r="C43" s="6" t="s">
        <v>47</v>
      </c>
      <c r="D43" s="37"/>
      <c r="E43" s="32"/>
      <c r="F43" s="43"/>
      <c r="G43" s="43"/>
    </row>
    <row r="44" spans="2:7" ht="26.25" customHeight="1" x14ac:dyDescent="0.25">
      <c r="B44" s="35">
        <v>4</v>
      </c>
      <c r="C44" s="8" t="s">
        <v>9</v>
      </c>
      <c r="D44" s="35" t="s">
        <v>8</v>
      </c>
      <c r="E44" s="56">
        <v>1080</v>
      </c>
      <c r="F44" s="41"/>
      <c r="G44" s="41">
        <f>E44*F44</f>
        <v>0</v>
      </c>
    </row>
    <row r="45" spans="2:7" ht="63.75" customHeight="1" thickBot="1" x14ac:dyDescent="0.3">
      <c r="B45" s="37"/>
      <c r="C45" s="6" t="s">
        <v>30</v>
      </c>
      <c r="D45" s="37"/>
      <c r="E45" s="57"/>
      <c r="F45" s="43"/>
      <c r="G45" s="43"/>
    </row>
    <row r="46" spans="2:7" ht="26.25" customHeight="1" x14ac:dyDescent="0.25">
      <c r="B46" s="33" t="s">
        <v>1</v>
      </c>
      <c r="C46" s="33" t="s">
        <v>2</v>
      </c>
      <c r="D46" s="33" t="s">
        <v>3</v>
      </c>
      <c r="E46" s="33" t="s">
        <v>4</v>
      </c>
      <c r="F46" s="11" t="s">
        <v>5</v>
      </c>
      <c r="G46" s="33" t="s">
        <v>7</v>
      </c>
    </row>
    <row r="47" spans="2:7" ht="31.5" customHeight="1" thickBot="1" x14ac:dyDescent="0.3">
      <c r="B47" s="34"/>
      <c r="C47" s="34"/>
      <c r="D47" s="34"/>
      <c r="E47" s="34"/>
      <c r="F47" s="12" t="s">
        <v>6</v>
      </c>
      <c r="G47" s="34"/>
    </row>
    <row r="48" spans="2:7" ht="44.25" customHeight="1" thickBot="1" x14ac:dyDescent="0.3">
      <c r="B48" s="44" t="s">
        <v>19</v>
      </c>
      <c r="C48" s="45"/>
      <c r="D48" s="45"/>
      <c r="E48" s="45"/>
      <c r="F48" s="45"/>
      <c r="G48" s="46"/>
    </row>
    <row r="49" spans="2:7" ht="26.25" customHeight="1" x14ac:dyDescent="0.25">
      <c r="B49" s="35">
        <v>1</v>
      </c>
      <c r="C49" s="7" t="s">
        <v>48</v>
      </c>
      <c r="D49" s="35" t="s">
        <v>8</v>
      </c>
      <c r="E49" s="30">
        <v>328</v>
      </c>
      <c r="F49" s="41"/>
      <c r="G49" s="41">
        <f>E49*F49</f>
        <v>0</v>
      </c>
    </row>
    <row r="50" spans="2:7" ht="92.25" customHeight="1" x14ac:dyDescent="0.25">
      <c r="B50" s="36"/>
      <c r="C50" s="8" t="s">
        <v>49</v>
      </c>
      <c r="D50" s="36"/>
      <c r="E50" s="31"/>
      <c r="F50" s="42"/>
      <c r="G50" s="42"/>
    </row>
    <row r="51" spans="2:7" ht="60" customHeight="1" thickBot="1" x14ac:dyDescent="0.3">
      <c r="B51" s="37"/>
      <c r="C51" s="6" t="s">
        <v>50</v>
      </c>
      <c r="D51" s="37"/>
      <c r="E51" s="32"/>
      <c r="F51" s="43"/>
      <c r="G51" s="43"/>
    </row>
    <row r="52" spans="2:7" ht="26.25" customHeight="1" x14ac:dyDescent="0.25">
      <c r="B52" s="35">
        <v>2</v>
      </c>
      <c r="C52" s="10" t="s">
        <v>51</v>
      </c>
      <c r="D52" s="35" t="s">
        <v>8</v>
      </c>
      <c r="E52" s="38">
        <v>328</v>
      </c>
      <c r="F52" s="41"/>
      <c r="G52" s="41">
        <f>E52*F52</f>
        <v>0</v>
      </c>
    </row>
    <row r="53" spans="2:7" ht="118.5" customHeight="1" x14ac:dyDescent="0.25">
      <c r="B53" s="36"/>
      <c r="C53" s="9" t="s">
        <v>52</v>
      </c>
      <c r="D53" s="36"/>
      <c r="E53" s="39"/>
      <c r="F53" s="42"/>
      <c r="G53" s="42"/>
    </row>
    <row r="54" spans="2:7" ht="55.5" customHeight="1" thickBot="1" x14ac:dyDescent="0.3">
      <c r="B54" s="37"/>
      <c r="C54" s="13" t="s">
        <v>53</v>
      </c>
      <c r="D54" s="37"/>
      <c r="E54" s="40"/>
      <c r="F54" s="43"/>
      <c r="G54" s="43"/>
    </row>
    <row r="55" spans="2:7" ht="26.25" customHeight="1" x14ac:dyDescent="0.25">
      <c r="B55" s="20"/>
      <c r="C55" s="8" t="s">
        <v>54</v>
      </c>
      <c r="D55" s="36" t="s">
        <v>8</v>
      </c>
      <c r="E55" s="39">
        <v>328</v>
      </c>
      <c r="F55" s="42"/>
      <c r="G55" s="42">
        <f>E55*F55</f>
        <v>0</v>
      </c>
    </row>
    <row r="56" spans="2:7" ht="66" customHeight="1" x14ac:dyDescent="0.25">
      <c r="B56" s="20">
        <v>3</v>
      </c>
      <c r="C56" s="8" t="s">
        <v>55</v>
      </c>
      <c r="D56" s="36"/>
      <c r="E56" s="39"/>
      <c r="F56" s="42"/>
      <c r="G56" s="42"/>
    </row>
    <row r="57" spans="2:7" ht="57.75" customHeight="1" thickBot="1" x14ac:dyDescent="0.3">
      <c r="B57" s="20"/>
      <c r="C57" s="6" t="s">
        <v>56</v>
      </c>
      <c r="D57" s="37"/>
      <c r="E57" s="40"/>
      <c r="F57" s="43"/>
      <c r="G57" s="43"/>
    </row>
    <row r="58" spans="2:7" ht="51" customHeight="1" thickBot="1" x14ac:dyDescent="0.3">
      <c r="B58" s="44" t="s">
        <v>18</v>
      </c>
      <c r="C58" s="45"/>
      <c r="D58" s="45"/>
      <c r="E58" s="45"/>
      <c r="F58" s="45"/>
      <c r="G58" s="46"/>
    </row>
    <row r="59" spans="2:7" ht="26.25" customHeight="1" x14ac:dyDescent="0.25">
      <c r="B59" s="35">
        <v>1</v>
      </c>
      <c r="C59" s="15" t="s">
        <v>57</v>
      </c>
      <c r="D59" s="35" t="s">
        <v>8</v>
      </c>
      <c r="E59" s="38">
        <v>347</v>
      </c>
      <c r="F59" s="41"/>
      <c r="G59" s="41">
        <f>E59*F59</f>
        <v>0</v>
      </c>
    </row>
    <row r="60" spans="2:7" ht="117" customHeight="1" x14ac:dyDescent="0.25">
      <c r="B60" s="36"/>
      <c r="C60" s="9" t="s">
        <v>59</v>
      </c>
      <c r="D60" s="36"/>
      <c r="E60" s="39"/>
      <c r="F60" s="42"/>
      <c r="G60" s="42"/>
    </row>
    <row r="61" spans="2:7" ht="58.5" customHeight="1" thickBot="1" x14ac:dyDescent="0.3">
      <c r="B61" s="37"/>
      <c r="C61" s="6" t="s">
        <v>47</v>
      </c>
      <c r="D61" s="37"/>
      <c r="E61" s="40"/>
      <c r="F61" s="43"/>
      <c r="G61" s="43"/>
    </row>
    <row r="62" spans="2:7" ht="26.25" customHeight="1" x14ac:dyDescent="0.25">
      <c r="B62" s="35">
        <v>2</v>
      </c>
      <c r="C62" s="7" t="s">
        <v>58</v>
      </c>
      <c r="D62" s="35" t="s">
        <v>8</v>
      </c>
      <c r="E62" s="38">
        <v>347</v>
      </c>
      <c r="F62" s="41"/>
      <c r="G62" s="41">
        <f>E62*F62</f>
        <v>0</v>
      </c>
    </row>
    <row r="63" spans="2:7" ht="114" customHeight="1" x14ac:dyDescent="0.25">
      <c r="B63" s="36"/>
      <c r="C63" s="9" t="s">
        <v>60</v>
      </c>
      <c r="D63" s="36"/>
      <c r="E63" s="39"/>
      <c r="F63" s="42"/>
      <c r="G63" s="42"/>
    </row>
    <row r="64" spans="2:7" ht="51.75" thickBot="1" x14ac:dyDescent="0.3">
      <c r="B64" s="37"/>
      <c r="C64" s="6" t="s">
        <v>63</v>
      </c>
      <c r="D64" s="37"/>
      <c r="E64" s="40"/>
      <c r="F64" s="43"/>
      <c r="G64" s="43"/>
    </row>
    <row r="65" spans="2:7" ht="26.25" customHeight="1" x14ac:dyDescent="0.25">
      <c r="B65" s="36">
        <v>3</v>
      </c>
      <c r="C65" s="8" t="s">
        <v>61</v>
      </c>
      <c r="D65" s="35" t="s">
        <v>8</v>
      </c>
      <c r="E65" s="30">
        <v>347</v>
      </c>
      <c r="F65" s="41"/>
      <c r="G65" s="41">
        <f>E65*F65</f>
        <v>0</v>
      </c>
    </row>
    <row r="66" spans="2:7" ht="80.25" customHeight="1" x14ac:dyDescent="0.25">
      <c r="B66" s="36"/>
      <c r="C66" s="8" t="s">
        <v>62</v>
      </c>
      <c r="D66" s="36"/>
      <c r="E66" s="31"/>
      <c r="F66" s="42"/>
      <c r="G66" s="42"/>
    </row>
    <row r="67" spans="2:7" ht="60" customHeight="1" thickBot="1" x14ac:dyDescent="0.3">
      <c r="B67" s="37"/>
      <c r="C67" s="6" t="s">
        <v>24</v>
      </c>
      <c r="D67" s="37"/>
      <c r="E67" s="32"/>
      <c r="F67" s="43"/>
      <c r="G67" s="43"/>
    </row>
    <row r="68" spans="2:7" ht="24.75" customHeight="1" x14ac:dyDescent="0.25">
      <c r="B68" s="35">
        <v>4</v>
      </c>
      <c r="C68" s="7" t="s">
        <v>9</v>
      </c>
      <c r="D68" s="35" t="s">
        <v>8</v>
      </c>
      <c r="E68" s="30">
        <v>675</v>
      </c>
      <c r="F68" s="41"/>
      <c r="G68" s="41">
        <f>E68*F68</f>
        <v>0</v>
      </c>
    </row>
    <row r="69" spans="2:7" ht="51.75" thickBot="1" x14ac:dyDescent="0.3">
      <c r="B69" s="37"/>
      <c r="C69" s="6" t="s">
        <v>30</v>
      </c>
      <c r="D69" s="37"/>
      <c r="E69" s="32"/>
      <c r="F69" s="43"/>
      <c r="G69" s="43"/>
    </row>
    <row r="70" spans="2:7" ht="15.75" thickBot="1" x14ac:dyDescent="0.3">
      <c r="B70" s="14"/>
      <c r="C70" s="5"/>
      <c r="D70" s="3"/>
      <c r="E70" s="4"/>
      <c r="F70" s="3"/>
      <c r="G70" s="19">
        <f>SUM(G68,G65,G62,G59,G55,G52,G49,G44,G41,G38,G35,G31,G28,G25,G22,G18,G12)</f>
        <v>0</v>
      </c>
    </row>
    <row r="71" spans="2:7" ht="15.75" thickBot="1" x14ac:dyDescent="0.3">
      <c r="B71" s="47" t="s">
        <v>10</v>
      </c>
      <c r="C71" s="48"/>
      <c r="D71" s="51"/>
      <c r="E71" s="52"/>
      <c r="F71" s="52"/>
      <c r="G71" s="21">
        <f>G70</f>
        <v>0</v>
      </c>
    </row>
    <row r="72" spans="2:7" ht="15.75" thickBot="1" x14ac:dyDescent="0.3">
      <c r="B72" s="54" t="s">
        <v>11</v>
      </c>
      <c r="C72" s="55"/>
      <c r="D72" s="49"/>
      <c r="E72" s="50"/>
      <c r="F72" s="50"/>
      <c r="G72" s="22">
        <f>G70*25%</f>
        <v>0</v>
      </c>
    </row>
    <row r="73" spans="2:7" ht="15.75" thickBot="1" x14ac:dyDescent="0.3">
      <c r="B73" s="47" t="s">
        <v>12</v>
      </c>
      <c r="C73" s="48"/>
      <c r="D73" s="51"/>
      <c r="E73" s="52"/>
      <c r="F73" s="53"/>
      <c r="G73" s="21">
        <f>SUM(G71:G72)</f>
        <v>0</v>
      </c>
    </row>
  </sheetData>
  <mergeCells count="104">
    <mergeCell ref="B4:L4"/>
    <mergeCell ref="B9:B10"/>
    <mergeCell ref="B34:G34"/>
    <mergeCell ref="G22:G24"/>
    <mergeCell ref="B31:B33"/>
    <mergeCell ref="D31:D33"/>
    <mergeCell ref="E31:E33"/>
    <mergeCell ref="F31:F33"/>
    <mergeCell ref="G31:G33"/>
    <mergeCell ref="D25:D27"/>
    <mergeCell ref="E25:E27"/>
    <mergeCell ref="F25:F27"/>
    <mergeCell ref="G25:G27"/>
    <mergeCell ref="B18:B20"/>
    <mergeCell ref="F12:F14"/>
    <mergeCell ref="G12:G14"/>
    <mergeCell ref="D12:D14"/>
    <mergeCell ref="E12:E14"/>
    <mergeCell ref="B12:B14"/>
    <mergeCell ref="G41:G43"/>
    <mergeCell ref="B21:G21"/>
    <mergeCell ref="G44:G45"/>
    <mergeCell ref="B35:B37"/>
    <mergeCell ref="B38:B40"/>
    <mergeCell ref="G18:G20"/>
    <mergeCell ref="B44:B45"/>
    <mergeCell ref="D41:D43"/>
    <mergeCell ref="E41:E43"/>
    <mergeCell ref="F41:F43"/>
    <mergeCell ref="D44:D45"/>
    <mergeCell ref="B22:B24"/>
    <mergeCell ref="D22:D24"/>
    <mergeCell ref="E22:E24"/>
    <mergeCell ref="F22:F24"/>
    <mergeCell ref="E35:E37"/>
    <mergeCell ref="D28:D30"/>
    <mergeCell ref="E28:E30"/>
    <mergeCell ref="F28:F30"/>
    <mergeCell ref="F38:F40"/>
    <mergeCell ref="B41:B43"/>
    <mergeCell ref="E44:E45"/>
    <mergeCell ref="F44:F45"/>
    <mergeCell ref="D35:D37"/>
    <mergeCell ref="F35:F37"/>
    <mergeCell ref="E9:E10"/>
    <mergeCell ref="D38:D40"/>
    <mergeCell ref="E38:E40"/>
    <mergeCell ref="D18:D20"/>
    <mergeCell ref="E18:E20"/>
    <mergeCell ref="G9:G10"/>
    <mergeCell ref="B11:G11"/>
    <mergeCell ref="C9:C10"/>
    <mergeCell ref="D9:D10"/>
    <mergeCell ref="G28:G30"/>
    <mergeCell ref="G38:G40"/>
    <mergeCell ref="F18:F20"/>
    <mergeCell ref="G35:G37"/>
    <mergeCell ref="B73:C73"/>
    <mergeCell ref="B48:G48"/>
    <mergeCell ref="D49:D51"/>
    <mergeCell ref="E49:E51"/>
    <mergeCell ref="F49:F51"/>
    <mergeCell ref="G49:G51"/>
    <mergeCell ref="B49:B51"/>
    <mergeCell ref="B65:B67"/>
    <mergeCell ref="G65:G67"/>
    <mergeCell ref="D72:F72"/>
    <mergeCell ref="D73:F73"/>
    <mergeCell ref="F65:F67"/>
    <mergeCell ref="G52:G54"/>
    <mergeCell ref="B71:C71"/>
    <mergeCell ref="D71:F71"/>
    <mergeCell ref="B68:B69"/>
    <mergeCell ref="B72:C72"/>
    <mergeCell ref="G68:G69"/>
    <mergeCell ref="B59:B61"/>
    <mergeCell ref="D55:D57"/>
    <mergeCell ref="D68:D69"/>
    <mergeCell ref="E68:E69"/>
    <mergeCell ref="F68:F69"/>
    <mergeCell ref="D65:D67"/>
    <mergeCell ref="E65:E67"/>
    <mergeCell ref="B46:B47"/>
    <mergeCell ref="C46:C47"/>
    <mergeCell ref="D52:D54"/>
    <mergeCell ref="E52:E54"/>
    <mergeCell ref="F52:F54"/>
    <mergeCell ref="B52:B54"/>
    <mergeCell ref="B58:G58"/>
    <mergeCell ref="B62:B64"/>
    <mergeCell ref="E55:E57"/>
    <mergeCell ref="F55:F57"/>
    <mergeCell ref="G59:G61"/>
    <mergeCell ref="D62:D64"/>
    <mergeCell ref="E62:E64"/>
    <mergeCell ref="F62:F64"/>
    <mergeCell ref="G62:G64"/>
    <mergeCell ref="G55:G57"/>
    <mergeCell ref="D59:D61"/>
    <mergeCell ref="E59:E61"/>
    <mergeCell ref="F59:F61"/>
    <mergeCell ref="G46:G47"/>
    <mergeCell ref="D46:D47"/>
    <mergeCell ref="E46:E47"/>
  </mergeCells>
  <pageMargins left="0.7" right="0.7" top="0.75" bottom="0.75" header="0.3" footer="0.3"/>
  <pageSetup paperSize="9" fitToHeight="0" orientation="landscape" r:id="rId1"/>
  <rowBreaks count="7" manualBreakCount="7">
    <brk id="20" max="11" man="1"/>
    <brk id="27" max="16383" man="1"/>
    <brk id="33" max="16383" man="1"/>
    <brk id="40" max="16383" man="1"/>
    <brk id="48" max="16383" man="1"/>
    <brk id="54" max="16383" man="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2023-11-13T12:13:35Z</cp:lastPrinted>
  <dcterms:created xsi:type="dcterms:W3CDTF">2017-11-09T08:23:52Z</dcterms:created>
  <dcterms:modified xsi:type="dcterms:W3CDTF">2023-11-13T13:03:08Z</dcterms:modified>
</cp:coreProperties>
</file>